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8670" activeTab="0"/>
  </bookViews>
  <sheets>
    <sheet name="教育部人文社科项目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<sst xmlns="http://schemas.openxmlformats.org/spreadsheetml/2006/main" count="34" uniqueCount="34">
  <si>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项目名称</t>
  </si>
  <si>
    <t>一、项目基本信息栏</t>
  </si>
  <si>
    <t>项目负责人</t>
  </si>
  <si>
    <t>二、经费预算开支明细表</t>
  </si>
  <si>
    <t>立项年度</t>
  </si>
  <si>
    <t>经费账号</t>
  </si>
  <si>
    <t>批准经费（元）</t>
  </si>
  <si>
    <t>戴技才</t>
  </si>
  <si>
    <t>60101(000010)</t>
  </si>
  <si>
    <t>灾害最优救援响应决策理论与方法研究</t>
  </si>
  <si>
    <t>经费到账日期</t>
  </si>
  <si>
    <t>序号</t>
  </si>
  <si>
    <t>支出科目</t>
  </si>
  <si>
    <t>图书资料费</t>
  </si>
  <si>
    <t>数据采集费</t>
  </si>
  <si>
    <t>差旅调研费</t>
  </si>
  <si>
    <t>设备购置和使用费</t>
  </si>
  <si>
    <t>小型会议费</t>
  </si>
  <si>
    <t>咨询费</t>
  </si>
  <si>
    <t>劳务费</t>
  </si>
  <si>
    <t>印刷费</t>
  </si>
  <si>
    <t>管理费</t>
  </si>
  <si>
    <t>其他</t>
  </si>
  <si>
    <t>合  计</t>
  </si>
  <si>
    <t>项目负责人(签字)：</t>
  </si>
  <si>
    <t>各栏目
原预算金额(元)</t>
  </si>
  <si>
    <t>实际到账经费中
各栏目可支出金额(元)</t>
  </si>
  <si>
    <t>占原预算总经费
百分比</t>
  </si>
  <si>
    <t xml:space="preserve">   科研处审核(盖章)：</t>
  </si>
  <si>
    <t>2011年</t>
  </si>
  <si>
    <t>本次实际
到账经费（元）</t>
  </si>
  <si>
    <r>
      <t>教育部人文社科项目到账经费预算表</t>
    </r>
    <r>
      <rPr>
        <sz val="16"/>
        <color indexed="8"/>
        <rFont val="华文楷体"/>
        <family val="0"/>
      </rPr>
      <t xml:space="preserve">   (样表，仅供参考)</t>
    </r>
  </si>
  <si>
    <t xml:space="preserve">      ②表中各支出科目要求依据该级别项目的《申请评审书》中经费预算表来制作，请勿自行修改； 本表作为今后报账支出依据，一经提交不得随意更改。纵向科研项目管理费在第一笔经费到账时按合同经费一次性提取，不重复提取。</t>
  </si>
  <si>
    <r>
      <t>备注：①本表由项目负责人填写，打印签字后一式3份交科研处盖章(科研处，财务处，负责人各留一份)；
       同时将本表电子文档发送到：kyc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@cqnu.edu.cn;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</si>
</sst>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5"/>
      <color indexed="8"/>
      <name val="宋体"/>
      <family val="0"/>
    </font>
    <font>
      <sz val="16"/>
      <color indexed="8"/>
      <name val="黑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7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7" fontId="6" fillId="0" borderId="11" xfId="0" applyNumberFormat="1" applyFont="1" applyBorder="1" applyAlignment="1">
      <alignment horizontal="center" vertical="center"/>
    </xf>
    <xf numFmtId="7" fontId="6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3">
      <selection activeCell="B25" sqref="B25"/>
    </sheetView>
  </sheetViews>
  <sheetFormatPr defaultColWidth="9.140625" defaultRowHeight="15"/>
  <cols>
    <col min="1" max="1" width="19.00390625" style="0" customWidth="1"/>
    <col min="2" max="2" width="21.7109375" style="0" customWidth="1"/>
    <col min="3" max="3" width="16.140625" style="0" customWidth="1"/>
    <col min="4" max="4" width="13.421875" style="0" customWidth="1"/>
    <col min="5" max="5" width="18.57421875" style="0" customWidth="1"/>
  </cols>
  <sheetData>
    <row r="1" spans="1:5" ht="34.5" customHeight="1">
      <c r="A1" s="26" t="s">
        <v>31</v>
      </c>
      <c r="B1" s="27"/>
      <c r="C1" s="27"/>
      <c r="D1" s="27"/>
      <c r="E1" s="27"/>
    </row>
    <row r="2" spans="1:5" ht="31.5" customHeight="1">
      <c r="A2" s="33" t="s">
        <v>1</v>
      </c>
      <c r="B2" s="34"/>
      <c r="C2" s="34"/>
      <c r="D2" s="34"/>
      <c r="E2" s="35"/>
    </row>
    <row r="3" spans="1:5" ht="33" customHeight="1">
      <c r="A3" s="17" t="s">
        <v>0</v>
      </c>
      <c r="B3" s="22" t="s">
        <v>9</v>
      </c>
      <c r="C3" s="23"/>
      <c r="D3" s="23"/>
      <c r="E3" s="24"/>
    </row>
    <row r="4" spans="1:5" ht="33" customHeight="1">
      <c r="A4" s="17" t="s">
        <v>2</v>
      </c>
      <c r="B4" s="2" t="s">
        <v>7</v>
      </c>
      <c r="C4" s="17" t="s">
        <v>4</v>
      </c>
      <c r="D4" s="25" t="s">
        <v>29</v>
      </c>
      <c r="E4" s="25"/>
    </row>
    <row r="5" spans="1:5" ht="42.75" customHeight="1">
      <c r="A5" s="18" t="s">
        <v>6</v>
      </c>
      <c r="B5" s="7">
        <v>70000</v>
      </c>
      <c r="C5" s="19" t="s">
        <v>30</v>
      </c>
      <c r="D5" s="31">
        <v>42000</v>
      </c>
      <c r="E5" s="32"/>
    </row>
    <row r="6" spans="1:5" ht="42.75" customHeight="1">
      <c r="A6" s="18" t="s">
        <v>10</v>
      </c>
      <c r="B6" s="6">
        <v>40969</v>
      </c>
      <c r="C6" s="17" t="s">
        <v>5</v>
      </c>
      <c r="D6" s="25" t="s">
        <v>8</v>
      </c>
      <c r="E6" s="25"/>
    </row>
    <row r="7" spans="1:5" ht="31.5" customHeight="1">
      <c r="A7" s="28" t="s">
        <v>3</v>
      </c>
      <c r="B7" s="28"/>
      <c r="C7" s="28"/>
      <c r="D7" s="28"/>
      <c r="E7" s="28"/>
    </row>
    <row r="8" spans="1:5" ht="41.25" customHeight="1">
      <c r="A8" s="14" t="s">
        <v>11</v>
      </c>
      <c r="B8" s="14" t="s">
        <v>12</v>
      </c>
      <c r="C8" s="13" t="s">
        <v>25</v>
      </c>
      <c r="D8" s="15" t="s">
        <v>27</v>
      </c>
      <c r="E8" s="15" t="s">
        <v>26</v>
      </c>
    </row>
    <row r="9" spans="1:5" ht="34.5" customHeight="1">
      <c r="A9" s="2">
        <v>1</v>
      </c>
      <c r="B9" s="3" t="s">
        <v>13</v>
      </c>
      <c r="C9" s="2">
        <v>11500</v>
      </c>
      <c r="D9" s="4">
        <f>C9/70000</f>
        <v>0.16428571428571428</v>
      </c>
      <c r="E9" s="8">
        <f>42000*D9</f>
        <v>6900</v>
      </c>
    </row>
    <row r="10" spans="1:5" ht="34.5" customHeight="1">
      <c r="A10" s="2">
        <v>2</v>
      </c>
      <c r="B10" s="3" t="s">
        <v>14</v>
      </c>
      <c r="C10" s="2">
        <v>32000</v>
      </c>
      <c r="D10" s="4">
        <f aca="true" t="shared" si="0" ref="D10:D19">C10/70000</f>
        <v>0.45714285714285713</v>
      </c>
      <c r="E10" s="8">
        <v>18400</v>
      </c>
    </row>
    <row r="11" spans="1:5" ht="34.5" customHeight="1">
      <c r="A11" s="2">
        <v>3</v>
      </c>
      <c r="B11" s="3" t="s">
        <v>15</v>
      </c>
      <c r="C11" s="2">
        <v>8000</v>
      </c>
      <c r="D11" s="4">
        <f t="shared" si="0"/>
        <v>0.11428571428571428</v>
      </c>
      <c r="E11" s="8">
        <f aca="true" t="shared" si="1" ref="E11:E19">42000*D11</f>
        <v>4800</v>
      </c>
    </row>
    <row r="12" spans="1:5" ht="34.5" customHeight="1">
      <c r="A12" s="2">
        <v>4</v>
      </c>
      <c r="B12" s="5" t="s">
        <v>16</v>
      </c>
      <c r="C12" s="2">
        <v>1500</v>
      </c>
      <c r="D12" s="4">
        <f t="shared" si="0"/>
        <v>0.02142857142857143</v>
      </c>
      <c r="E12" s="8">
        <f t="shared" si="1"/>
        <v>900</v>
      </c>
    </row>
    <row r="13" spans="1:5" ht="34.5" customHeight="1">
      <c r="A13" s="2">
        <v>5</v>
      </c>
      <c r="B13" s="3" t="s">
        <v>17</v>
      </c>
      <c r="C13" s="2">
        <v>2000</v>
      </c>
      <c r="D13" s="4">
        <f t="shared" si="0"/>
        <v>0.02857142857142857</v>
      </c>
      <c r="E13" s="8">
        <f t="shared" si="1"/>
        <v>1200</v>
      </c>
    </row>
    <row r="14" spans="1:5" ht="34.5" customHeight="1">
      <c r="A14" s="2">
        <v>6</v>
      </c>
      <c r="B14" s="3" t="s">
        <v>18</v>
      </c>
      <c r="C14" s="2">
        <v>2000</v>
      </c>
      <c r="D14" s="4">
        <f t="shared" si="0"/>
        <v>0.02857142857142857</v>
      </c>
      <c r="E14" s="8">
        <f t="shared" si="1"/>
        <v>1200</v>
      </c>
    </row>
    <row r="15" spans="1:5" ht="34.5" customHeight="1">
      <c r="A15" s="2">
        <v>7</v>
      </c>
      <c r="B15" s="3" t="s">
        <v>19</v>
      </c>
      <c r="C15" s="2">
        <v>5000</v>
      </c>
      <c r="D15" s="4">
        <f t="shared" si="0"/>
        <v>0.07142857142857142</v>
      </c>
      <c r="E15" s="8">
        <f t="shared" si="1"/>
        <v>3000</v>
      </c>
    </row>
    <row r="16" spans="1:5" ht="34.5" customHeight="1">
      <c r="A16" s="2">
        <v>8</v>
      </c>
      <c r="B16" s="3" t="s">
        <v>20</v>
      </c>
      <c r="C16" s="2">
        <v>6000</v>
      </c>
      <c r="D16" s="4">
        <f t="shared" si="0"/>
        <v>0.08571428571428572</v>
      </c>
      <c r="E16" s="8">
        <f t="shared" si="1"/>
        <v>3600</v>
      </c>
    </row>
    <row r="17" spans="1:5" ht="34.5" customHeight="1">
      <c r="A17" s="2">
        <v>9</v>
      </c>
      <c r="B17" s="3" t="s">
        <v>21</v>
      </c>
      <c r="C17" s="2">
        <v>2000</v>
      </c>
      <c r="D17" s="4">
        <f t="shared" si="0"/>
        <v>0.02857142857142857</v>
      </c>
      <c r="E17" s="8">
        <v>2000</v>
      </c>
    </row>
    <row r="18" spans="1:5" ht="27.75" customHeight="1">
      <c r="A18" s="2">
        <v>10</v>
      </c>
      <c r="B18" s="3" t="s">
        <v>22</v>
      </c>
      <c r="C18" s="2">
        <v>0</v>
      </c>
      <c r="D18" s="4">
        <f t="shared" si="0"/>
        <v>0</v>
      </c>
      <c r="E18" s="8">
        <f t="shared" si="1"/>
        <v>0</v>
      </c>
    </row>
    <row r="19" spans="1:5" s="12" customFormat="1" ht="32.25" customHeight="1">
      <c r="A19" s="21" t="s">
        <v>23</v>
      </c>
      <c r="B19" s="21"/>
      <c r="C19" s="9">
        <f>SUM(C9:C18)</f>
        <v>70000</v>
      </c>
      <c r="D19" s="10">
        <f t="shared" si="0"/>
        <v>1</v>
      </c>
      <c r="E19" s="11">
        <f t="shared" si="1"/>
        <v>42000</v>
      </c>
    </row>
    <row r="20" spans="1:5" ht="30" customHeight="1">
      <c r="A20" s="1" t="s">
        <v>24</v>
      </c>
      <c r="B20" s="1"/>
      <c r="C20" s="29" t="s">
        <v>28</v>
      </c>
      <c r="D20" s="30"/>
      <c r="E20" s="30"/>
    </row>
    <row r="21" spans="1:5" ht="26.25" customHeight="1">
      <c r="A21" s="20" t="s">
        <v>33</v>
      </c>
      <c r="B21" s="20"/>
      <c r="C21" s="20"/>
      <c r="D21" s="20"/>
      <c r="E21" s="20"/>
    </row>
    <row r="22" spans="1:5" s="16" customFormat="1" ht="9.75" customHeight="1">
      <c r="A22" s="20" t="s">
        <v>32</v>
      </c>
      <c r="B22" s="20"/>
      <c r="C22" s="20"/>
      <c r="D22" s="20"/>
      <c r="E22" s="20"/>
    </row>
    <row r="23" spans="1:5" s="16" customFormat="1" ht="23.25" customHeight="1">
      <c r="A23" s="20"/>
      <c r="B23" s="20"/>
      <c r="C23" s="20"/>
      <c r="D23" s="20"/>
      <c r="E23" s="20"/>
    </row>
  </sheetData>
  <sheetProtection/>
  <mergeCells count="11">
    <mergeCell ref="A2:E2"/>
    <mergeCell ref="A22:E23"/>
    <mergeCell ref="A19:B19"/>
    <mergeCell ref="B3:E3"/>
    <mergeCell ref="D4:E4"/>
    <mergeCell ref="A1:E1"/>
    <mergeCell ref="A7:E7"/>
    <mergeCell ref="A21:E21"/>
    <mergeCell ref="C20:E20"/>
    <mergeCell ref="D5:E5"/>
    <mergeCell ref="D6:E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科研处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刘佳瑜</dc:creator>
  <cp:keywords/>
  <dc:description/>
  <cp:lastModifiedBy>刘佳瑜</cp:lastModifiedBy>
  <cp:lastPrinted>2012-04-23T02:28:05Z</cp:lastPrinted>
  <dcterms:created xsi:type="dcterms:W3CDTF">2012-03-07T03:22:43Z</dcterms:created>
  <dcterms:modified xsi:type="dcterms:W3CDTF">2013-11-19T06:43:50Z</dcterms:modified>
  <cp:category/>
  <cp:version/>
  <cp:contentType/>
  <cp:contentStatus/>
</cp:coreProperties>
</file>